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ON N°21-BIS-2025\"/>
    </mc:Choice>
  </mc:AlternateContent>
  <xr:revisionPtr revIDLastSave="0" documentId="8_{5A94F2E4-F630-4BA9-A62C-6620C42D62A8}" xr6:coauthVersionLast="47" xr6:coauthVersionMax="47" xr10:uidLastSave="{00000000-0000-0000-0000-000000000000}"/>
  <bookViews>
    <workbookView xWindow="-120" yWindow="-120" windowWidth="29040" windowHeight="15720" xr2:uid="{47D445E0-AEBC-47F4-9D47-2F3F2487C241}"/>
  </bookViews>
  <sheets>
    <sheet name="ESTIMATION ASCENSEURS JFs" sheetId="2" r:id="rId1"/>
  </sheets>
  <definedNames>
    <definedName name="_xlnm.Print_Area" localSheetId="0">'ESTIMATION ASCENSEURS JFs'!$A$1:$I$103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H40" i="2" s="1"/>
  <c r="G42" i="2"/>
  <c r="H42" i="2" s="1"/>
  <c r="G44" i="2"/>
  <c r="H44" i="2" s="1"/>
  <c r="G46" i="2"/>
  <c r="H46" i="2" s="1"/>
  <c r="G48" i="2"/>
  <c r="H48" i="2" s="1"/>
  <c r="G50" i="2"/>
  <c r="H50" i="2" s="1"/>
  <c r="G52" i="2"/>
  <c r="H52" i="2" s="1"/>
  <c r="G54" i="2"/>
  <c r="H54" i="2" s="1"/>
  <c r="G56" i="2"/>
  <c r="H56" i="2" s="1"/>
  <c r="G58" i="2"/>
  <c r="H58" i="2" s="1"/>
  <c r="G60" i="2"/>
  <c r="H60" i="2" s="1"/>
  <c r="G62" i="2"/>
  <c r="H62" i="2" s="1"/>
  <c r="G38" i="2"/>
  <c r="H38" i="2" s="1"/>
  <c r="H64" i="2" l="1"/>
  <c r="H65" i="2" l="1"/>
  <c r="H66" i="2" s="1"/>
</calcChain>
</file>

<file path=xl/sharedStrings.xml><?xml version="1.0" encoding="utf-8"?>
<sst xmlns="http://schemas.openxmlformats.org/spreadsheetml/2006/main" count="53" uniqueCount="37">
  <si>
    <t>N°</t>
  </si>
  <si>
    <t>Désignation de la prestation (2)</t>
  </si>
  <si>
    <t>TOTAL HORS TVA</t>
  </si>
  <si>
    <t>MONTANT DE TVA (TAUX TVA %)</t>
  </si>
  <si>
    <t>TOTAL TTC</t>
  </si>
  <si>
    <t>Quantités (3)</t>
  </si>
  <si>
    <t>Prix trimestriel hors TVA en chiffre</t>
  </si>
  <si>
    <t>Prix annuel hors TVA en chiffre (4)</t>
  </si>
  <si>
    <t>Total annuel Hors TVA en chiffre (5=3x4)</t>
  </si>
  <si>
    <t>F</t>
  </si>
  <si>
    <t>Unité</t>
  </si>
  <si>
    <t>Cour des Comptes (Rabat)</t>
  </si>
  <si>
    <t>-Ascenseur de marque OTIS N° 69MK2200</t>
  </si>
  <si>
    <t>-Ascenseur de marque OTIS N° 69MK2201</t>
  </si>
  <si>
    <t>-Ascenseur de marque OTIS N° 69MK2268</t>
  </si>
  <si>
    <t>-Ascenseur de marque OTIS N° 69MGD413</t>
  </si>
  <si>
    <t>Cour Régionale des Comptes de Fès</t>
  </si>
  <si>
    <t>-Ascenseur de marque OTIS N° 69MGH930</t>
  </si>
  <si>
    <t>-Ascenseur de marque OTIS N° 69NGL149</t>
  </si>
  <si>
    <t>Cour Régionale des Comptes de Fès (l'extension)</t>
  </si>
  <si>
    <t>Cour Régionale des Comptes de Marrakech</t>
  </si>
  <si>
    <t>-Ascenseur de marque OTIS N° 69MGH931</t>
  </si>
  <si>
    <t>Cour Régionale des Comptes d'Agadir</t>
  </si>
  <si>
    <t>-Ascenseur de marque OTIS N° 69MGH932</t>
  </si>
  <si>
    <t>Cour Régionale des Comptes de Casablanca</t>
  </si>
  <si>
    <t>-Ascenseur de marque OTIS N° 69N01626</t>
  </si>
  <si>
    <t>-Ascenseur de marque OTIS N° 69N01627</t>
  </si>
  <si>
    <t>Cour Régionale des Comptes de Tanger</t>
  </si>
  <si>
    <t>-Ascenseur de marque SCHINDLER N° 00999830</t>
  </si>
  <si>
    <t>Cour Régionale des Comptes de Rabat</t>
  </si>
  <si>
    <t>Cour Régionale des Comptes d'Oujda</t>
  </si>
  <si>
    <t>-Ascenseur de marque SCHINDLER N°121457</t>
  </si>
  <si>
    <t>-Ascenseur de marque RALOE N° VO/31032954</t>
  </si>
  <si>
    <t>LA MAINTENANCE PREVENTIVE ET CURATIVE DES ASCENSEURS INSTALLES AU NIVEAU DES SIEGES DES JURIDICTIONS FINANCIERES 
(PIECES ET MAIN D’ŒUVRE)</t>
  </si>
  <si>
    <t>LE MONTANT ANNUEL  TOUTE TAXE COMPRISE (EN CHIFFRES ET EN LETTRES) EST DE :</t>
  </si>
  <si>
    <t xml:space="preserve">BORDEREAU DU PRIX GLOBAL-DECOMPOSITION DU MONTANT GLOBAL </t>
  </si>
  <si>
    <t>AOON N° 21-Bis/2025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</si>
</sst>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D_H_-;\-* #,##0.00\ _D_H_-;_-* &quot;-&quot;??\ _D_H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8"/>
      <color theme="1"/>
      <name val="Times New Roman"/>
      <family val="1"/>
    </font>
    <font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sz val="28"/>
      <color rgb="FF000000"/>
      <name val="Times New Roman"/>
      <family val="1"/>
    </font>
    <font>
      <b/>
      <u/>
      <sz val="28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48"/>
      <color theme="1"/>
      <name val="Times New Roman"/>
      <family val="1"/>
    </font>
    <font>
      <b/>
      <sz val="72"/>
      <color theme="1"/>
      <name val="Times New Roman"/>
      <family val="1"/>
    </font>
    <font>
      <b/>
      <sz val="6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5" fillId="0" borderId="0" xfId="0" applyFont="1"/>
    <xf numFmtId="0" fontId="8" fillId="0" borderId="4" xfId="0" applyFont="1" applyBorder="1" applyAlignment="1">
      <alignment horizontal="justify" vertical="center" wrapText="1"/>
    </xf>
    <xf numFmtId="0" fontId="7" fillId="0" borderId="5" xfId="0" quotePrefix="1" applyFont="1" applyBorder="1" applyAlignment="1">
      <alignment horizontal="justify" vertical="center" wrapText="1"/>
    </xf>
    <xf numFmtId="43" fontId="7" fillId="0" borderId="7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6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28C5-6A30-4BDC-8B28-FB3D36B4A808}">
  <sheetPr>
    <tabColor rgb="FF00B050"/>
  </sheetPr>
  <dimension ref="A26:I99"/>
  <sheetViews>
    <sheetView tabSelected="1" view="pageBreakPreview" topLeftCell="A10" zoomScale="60" zoomScaleNormal="100" workbookViewId="0">
      <selection activeCell="B31" sqref="B31:H31"/>
    </sheetView>
  </sheetViews>
  <sheetFormatPr baseColWidth="10" defaultRowHeight="15" x14ac:dyDescent="0.25"/>
  <cols>
    <col min="1" max="1" width="11.42578125" style="1"/>
    <col min="2" max="2" width="13" style="1" customWidth="1"/>
    <col min="3" max="3" width="139.85546875" style="1" customWidth="1"/>
    <col min="4" max="5" width="27.7109375" style="1" customWidth="1"/>
    <col min="6" max="7" width="47" style="1" customWidth="1"/>
    <col min="8" max="8" width="44.140625" style="1" customWidth="1"/>
    <col min="9" max="9" width="14.5703125" style="1" bestFit="1" customWidth="1"/>
    <col min="10" max="16384" width="11.42578125" style="1"/>
  </cols>
  <sheetData>
    <row r="26" spans="2:8" ht="27.75" x14ac:dyDescent="0.4">
      <c r="B26" s="2"/>
      <c r="C26" s="2"/>
      <c r="D26" s="2"/>
      <c r="E26" s="2"/>
      <c r="F26" s="2"/>
      <c r="G26" s="2"/>
      <c r="H26" s="2"/>
    </row>
    <row r="27" spans="2:8" ht="27.75" x14ac:dyDescent="0.4">
      <c r="B27" s="2"/>
      <c r="C27" s="2"/>
      <c r="D27" s="2"/>
      <c r="E27" s="2"/>
      <c r="F27" s="2"/>
      <c r="G27" s="2"/>
      <c r="H27" s="2"/>
    </row>
    <row r="28" spans="2:8" ht="27.75" customHeight="1" x14ac:dyDescent="0.25">
      <c r="B28" s="37" t="s">
        <v>35</v>
      </c>
      <c r="C28" s="37"/>
      <c r="D28" s="37"/>
      <c r="E28" s="37"/>
      <c r="F28" s="37"/>
      <c r="G28" s="37"/>
      <c r="H28" s="37"/>
    </row>
    <row r="29" spans="2:8" ht="27.75" customHeight="1" x14ac:dyDescent="0.25">
      <c r="B29" s="37"/>
      <c r="C29" s="37"/>
      <c r="D29" s="37"/>
      <c r="E29" s="37"/>
      <c r="F29" s="37"/>
      <c r="G29" s="37"/>
      <c r="H29" s="37"/>
    </row>
    <row r="30" spans="2:8" ht="45" customHeight="1" x14ac:dyDescent="0.25">
      <c r="B30" s="37"/>
      <c r="C30" s="37"/>
      <c r="D30" s="37"/>
      <c r="E30" s="37"/>
      <c r="F30" s="37"/>
      <c r="G30" s="37"/>
      <c r="H30" s="37"/>
    </row>
    <row r="31" spans="2:8" ht="83.25" customHeight="1" x14ac:dyDescent="0.25">
      <c r="B31" s="15" t="s">
        <v>36</v>
      </c>
      <c r="C31" s="15"/>
      <c r="D31" s="15"/>
      <c r="E31" s="15"/>
      <c r="F31" s="15"/>
      <c r="G31" s="15"/>
      <c r="H31" s="15"/>
    </row>
    <row r="32" spans="2:8" ht="97.5" customHeight="1" x14ac:dyDescent="0.25">
      <c r="B32" s="36" t="s">
        <v>33</v>
      </c>
      <c r="C32" s="36"/>
      <c r="D32" s="36"/>
      <c r="E32" s="36"/>
      <c r="F32" s="36"/>
      <c r="G32" s="36"/>
      <c r="H32" s="36"/>
    </row>
    <row r="33" spans="1:9" ht="97.5" customHeight="1" x14ac:dyDescent="0.25">
      <c r="B33" s="36"/>
      <c r="C33" s="36"/>
      <c r="D33" s="36"/>
      <c r="E33" s="36"/>
      <c r="F33" s="36"/>
      <c r="G33" s="36"/>
      <c r="H33" s="36"/>
    </row>
    <row r="34" spans="1:9" ht="97.5" customHeight="1" x14ac:dyDescent="0.25">
      <c r="B34" s="14"/>
      <c r="C34" s="14"/>
      <c r="D34" s="14"/>
      <c r="E34" s="14"/>
      <c r="F34" s="14"/>
      <c r="G34" s="14"/>
      <c r="H34" s="14"/>
    </row>
    <row r="35" spans="1:9" ht="15.75" thickBot="1" x14ac:dyDescent="0.3"/>
    <row r="36" spans="1:9" ht="38.25" customHeight="1" x14ac:dyDescent="0.5">
      <c r="A36" s="9"/>
      <c r="B36" s="39" t="s">
        <v>0</v>
      </c>
      <c r="C36" s="39" t="s">
        <v>1</v>
      </c>
      <c r="D36" s="39" t="s">
        <v>10</v>
      </c>
      <c r="E36" s="39" t="s">
        <v>5</v>
      </c>
      <c r="F36" s="39" t="s">
        <v>6</v>
      </c>
      <c r="G36" s="39" t="s">
        <v>7</v>
      </c>
      <c r="H36" s="39" t="s">
        <v>8</v>
      </c>
      <c r="I36" s="3"/>
    </row>
    <row r="37" spans="1:9" ht="38.25" customHeight="1" thickBot="1" x14ac:dyDescent="0.55000000000000004">
      <c r="A37" s="9"/>
      <c r="B37" s="40"/>
      <c r="C37" s="40"/>
      <c r="D37" s="40"/>
      <c r="E37" s="40"/>
      <c r="F37" s="40"/>
      <c r="G37" s="40"/>
      <c r="H37" s="40"/>
      <c r="I37" s="3"/>
    </row>
    <row r="38" spans="1:9" ht="38.25" customHeight="1" x14ac:dyDescent="0.5">
      <c r="A38" s="9"/>
      <c r="B38" s="27">
        <v>1</v>
      </c>
      <c r="C38" s="10" t="s">
        <v>11</v>
      </c>
      <c r="D38" s="34" t="s">
        <v>9</v>
      </c>
      <c r="E38" s="27">
        <v>1</v>
      </c>
      <c r="F38" s="32"/>
      <c r="G38" s="26">
        <f>F38*4</f>
        <v>0</v>
      </c>
      <c r="H38" s="22">
        <f>G38*E38</f>
        <v>0</v>
      </c>
      <c r="I38" s="31"/>
    </row>
    <row r="39" spans="1:9" ht="38.25" customHeight="1" thickBot="1" x14ac:dyDescent="0.55000000000000004">
      <c r="A39" s="9"/>
      <c r="B39" s="30"/>
      <c r="C39" s="11" t="s">
        <v>12</v>
      </c>
      <c r="D39" s="35"/>
      <c r="E39" s="28"/>
      <c r="F39" s="33"/>
      <c r="G39" s="25"/>
      <c r="H39" s="23"/>
      <c r="I39" s="31"/>
    </row>
    <row r="40" spans="1:9" ht="38.25" customHeight="1" x14ac:dyDescent="0.5">
      <c r="A40" s="9"/>
      <c r="B40" s="27">
        <v>2</v>
      </c>
      <c r="C40" s="10" t="s">
        <v>11</v>
      </c>
      <c r="D40" s="34" t="s">
        <v>9</v>
      </c>
      <c r="E40" s="27">
        <v>1</v>
      </c>
      <c r="F40" s="32"/>
      <c r="G40" s="26">
        <f t="shared" ref="G40" si="0">F40*4</f>
        <v>0</v>
      </c>
      <c r="H40" s="22">
        <f t="shared" ref="H40" si="1">G40*E40</f>
        <v>0</v>
      </c>
      <c r="I40" s="31"/>
    </row>
    <row r="41" spans="1:9" ht="38.25" customHeight="1" thickBot="1" x14ac:dyDescent="0.55000000000000004">
      <c r="A41" s="9"/>
      <c r="B41" s="30"/>
      <c r="C41" s="11" t="s">
        <v>13</v>
      </c>
      <c r="D41" s="35"/>
      <c r="E41" s="28"/>
      <c r="F41" s="33"/>
      <c r="G41" s="25"/>
      <c r="H41" s="23"/>
      <c r="I41" s="31"/>
    </row>
    <row r="42" spans="1:9" ht="38.25" customHeight="1" x14ac:dyDescent="0.5">
      <c r="A42" s="9"/>
      <c r="B42" s="27">
        <v>3</v>
      </c>
      <c r="C42" s="10" t="s">
        <v>11</v>
      </c>
      <c r="D42" s="34" t="s">
        <v>9</v>
      </c>
      <c r="E42" s="27">
        <v>1</v>
      </c>
      <c r="F42" s="32"/>
      <c r="G42" s="26">
        <f t="shared" ref="G42" si="2">F42*4</f>
        <v>0</v>
      </c>
      <c r="H42" s="22">
        <f t="shared" ref="H42" si="3">G42*E42</f>
        <v>0</v>
      </c>
      <c r="I42" s="31"/>
    </row>
    <row r="43" spans="1:9" ht="38.25" customHeight="1" thickBot="1" x14ac:dyDescent="0.55000000000000004">
      <c r="A43" s="9"/>
      <c r="B43" s="30"/>
      <c r="C43" s="11" t="s">
        <v>14</v>
      </c>
      <c r="D43" s="35"/>
      <c r="E43" s="28"/>
      <c r="F43" s="33"/>
      <c r="G43" s="25"/>
      <c r="H43" s="23"/>
      <c r="I43" s="31"/>
    </row>
    <row r="44" spans="1:9" ht="38.25" customHeight="1" x14ac:dyDescent="0.5">
      <c r="A44" s="9"/>
      <c r="B44" s="27">
        <v>4</v>
      </c>
      <c r="C44" s="10" t="s">
        <v>11</v>
      </c>
      <c r="D44" s="34" t="s">
        <v>9</v>
      </c>
      <c r="E44" s="27">
        <v>1</v>
      </c>
      <c r="F44" s="32"/>
      <c r="G44" s="26">
        <f t="shared" ref="G44" si="4">F44*4</f>
        <v>0</v>
      </c>
      <c r="H44" s="22">
        <f t="shared" ref="H44" si="5">G44*E44</f>
        <v>0</v>
      </c>
      <c r="I44" s="31"/>
    </row>
    <row r="45" spans="1:9" ht="38.25" customHeight="1" thickBot="1" x14ac:dyDescent="0.55000000000000004">
      <c r="A45" s="9"/>
      <c r="B45" s="30"/>
      <c r="C45" s="11" t="s">
        <v>15</v>
      </c>
      <c r="D45" s="35"/>
      <c r="E45" s="28"/>
      <c r="F45" s="33"/>
      <c r="G45" s="25"/>
      <c r="H45" s="23"/>
      <c r="I45" s="31"/>
    </row>
    <row r="46" spans="1:9" ht="38.25" customHeight="1" x14ac:dyDescent="0.5">
      <c r="A46" s="9"/>
      <c r="B46" s="27">
        <v>5</v>
      </c>
      <c r="C46" s="10" t="s">
        <v>16</v>
      </c>
      <c r="D46" s="34" t="s">
        <v>9</v>
      </c>
      <c r="E46" s="27">
        <v>1</v>
      </c>
      <c r="F46" s="32"/>
      <c r="G46" s="26">
        <f t="shared" ref="G46" si="6">F46*4</f>
        <v>0</v>
      </c>
      <c r="H46" s="22">
        <f t="shared" ref="H46" si="7">G46*E46</f>
        <v>0</v>
      </c>
      <c r="I46" s="31"/>
    </row>
    <row r="47" spans="1:9" ht="38.25" customHeight="1" thickBot="1" x14ac:dyDescent="0.55000000000000004">
      <c r="A47" s="9"/>
      <c r="B47" s="30"/>
      <c r="C47" s="11" t="s">
        <v>17</v>
      </c>
      <c r="D47" s="35"/>
      <c r="E47" s="28"/>
      <c r="F47" s="33"/>
      <c r="G47" s="25"/>
      <c r="H47" s="23"/>
      <c r="I47" s="31"/>
    </row>
    <row r="48" spans="1:9" ht="38.25" customHeight="1" x14ac:dyDescent="0.5">
      <c r="A48" s="9"/>
      <c r="B48" s="27">
        <v>6</v>
      </c>
      <c r="C48" s="10" t="s">
        <v>19</v>
      </c>
      <c r="D48" s="34" t="s">
        <v>9</v>
      </c>
      <c r="E48" s="27">
        <v>1</v>
      </c>
      <c r="F48" s="32"/>
      <c r="G48" s="26">
        <f t="shared" ref="G48" si="8">F48*4</f>
        <v>0</v>
      </c>
      <c r="H48" s="22">
        <f t="shared" ref="H48" si="9">G48*E48</f>
        <v>0</v>
      </c>
      <c r="I48" s="31"/>
    </row>
    <row r="49" spans="1:9" ht="38.25" customHeight="1" thickBot="1" x14ac:dyDescent="0.55000000000000004">
      <c r="A49" s="9"/>
      <c r="B49" s="30"/>
      <c r="C49" s="11" t="s">
        <v>18</v>
      </c>
      <c r="D49" s="35"/>
      <c r="E49" s="28"/>
      <c r="F49" s="33"/>
      <c r="G49" s="25"/>
      <c r="H49" s="23"/>
      <c r="I49" s="31"/>
    </row>
    <row r="50" spans="1:9" ht="38.25" customHeight="1" x14ac:dyDescent="0.5">
      <c r="A50" s="9"/>
      <c r="B50" s="27">
        <v>7</v>
      </c>
      <c r="C50" s="10" t="s">
        <v>20</v>
      </c>
      <c r="D50" s="34" t="s">
        <v>9</v>
      </c>
      <c r="E50" s="27">
        <v>1</v>
      </c>
      <c r="F50" s="32"/>
      <c r="G50" s="26">
        <f t="shared" ref="G50" si="10">F50*4</f>
        <v>0</v>
      </c>
      <c r="H50" s="22">
        <f t="shared" ref="H50" si="11">G50*E50</f>
        <v>0</v>
      </c>
      <c r="I50" s="31"/>
    </row>
    <row r="51" spans="1:9" ht="38.25" customHeight="1" thickBot="1" x14ac:dyDescent="0.55000000000000004">
      <c r="A51" s="9"/>
      <c r="B51" s="30"/>
      <c r="C51" s="11" t="s">
        <v>21</v>
      </c>
      <c r="D51" s="35"/>
      <c r="E51" s="28"/>
      <c r="F51" s="33"/>
      <c r="G51" s="25"/>
      <c r="H51" s="23"/>
      <c r="I51" s="31"/>
    </row>
    <row r="52" spans="1:9" ht="38.25" customHeight="1" x14ac:dyDescent="0.5">
      <c r="A52" s="9"/>
      <c r="B52" s="27">
        <v>8</v>
      </c>
      <c r="C52" s="10" t="s">
        <v>22</v>
      </c>
      <c r="D52" s="34" t="s">
        <v>9</v>
      </c>
      <c r="E52" s="27">
        <v>1</v>
      </c>
      <c r="F52" s="32"/>
      <c r="G52" s="26">
        <f t="shared" ref="G52" si="12">F52*4</f>
        <v>0</v>
      </c>
      <c r="H52" s="22">
        <f t="shared" ref="H52" si="13">G52*E52</f>
        <v>0</v>
      </c>
      <c r="I52" s="31"/>
    </row>
    <row r="53" spans="1:9" ht="38.25" customHeight="1" thickBot="1" x14ac:dyDescent="0.55000000000000004">
      <c r="A53" s="9"/>
      <c r="B53" s="30"/>
      <c r="C53" s="11" t="s">
        <v>23</v>
      </c>
      <c r="D53" s="35"/>
      <c r="E53" s="28"/>
      <c r="F53" s="33"/>
      <c r="G53" s="25"/>
      <c r="H53" s="23"/>
      <c r="I53" s="31"/>
    </row>
    <row r="54" spans="1:9" ht="38.25" customHeight="1" x14ac:dyDescent="0.5">
      <c r="A54" s="9"/>
      <c r="B54" s="27">
        <v>9</v>
      </c>
      <c r="C54" s="10" t="s">
        <v>24</v>
      </c>
      <c r="D54" s="27" t="s">
        <v>9</v>
      </c>
      <c r="E54" s="27">
        <v>1</v>
      </c>
      <c r="F54" s="24"/>
      <c r="G54" s="26">
        <f t="shared" ref="G54" si="14">F54*4</f>
        <v>0</v>
      </c>
      <c r="H54" s="22">
        <f t="shared" ref="H54" si="15">G54*E54</f>
        <v>0</v>
      </c>
      <c r="I54" s="31"/>
    </row>
    <row r="55" spans="1:9" ht="38.25" customHeight="1" thickBot="1" x14ac:dyDescent="0.55000000000000004">
      <c r="A55" s="9"/>
      <c r="B55" s="29"/>
      <c r="C55" s="11" t="s">
        <v>25</v>
      </c>
      <c r="D55" s="28"/>
      <c r="E55" s="28"/>
      <c r="F55" s="25"/>
      <c r="G55" s="25"/>
      <c r="H55" s="23"/>
      <c r="I55" s="31"/>
    </row>
    <row r="56" spans="1:9" ht="38.25" customHeight="1" x14ac:dyDescent="0.5">
      <c r="A56" s="9"/>
      <c r="B56" s="27">
        <v>10</v>
      </c>
      <c r="C56" s="10" t="s">
        <v>24</v>
      </c>
      <c r="D56" s="27" t="s">
        <v>9</v>
      </c>
      <c r="E56" s="27">
        <v>1</v>
      </c>
      <c r="F56" s="24"/>
      <c r="G56" s="26">
        <f t="shared" ref="G56" si="16">F56*4</f>
        <v>0</v>
      </c>
      <c r="H56" s="22">
        <f t="shared" ref="H56" si="17">G56*E56</f>
        <v>0</v>
      </c>
      <c r="I56" s="4"/>
    </row>
    <row r="57" spans="1:9" ht="38.25" customHeight="1" thickBot="1" x14ac:dyDescent="0.55000000000000004">
      <c r="A57" s="9"/>
      <c r="B57" s="29"/>
      <c r="C57" s="11" t="s">
        <v>26</v>
      </c>
      <c r="D57" s="28"/>
      <c r="E57" s="28"/>
      <c r="F57" s="25"/>
      <c r="G57" s="25"/>
      <c r="H57" s="23"/>
      <c r="I57" s="4"/>
    </row>
    <row r="58" spans="1:9" ht="38.25" customHeight="1" x14ac:dyDescent="0.5">
      <c r="A58" s="9"/>
      <c r="B58" s="27">
        <v>11</v>
      </c>
      <c r="C58" s="10" t="s">
        <v>27</v>
      </c>
      <c r="D58" s="27" t="s">
        <v>9</v>
      </c>
      <c r="E58" s="27">
        <v>1</v>
      </c>
      <c r="F58" s="24"/>
      <c r="G58" s="26">
        <f t="shared" ref="G58" si="18">F58*4</f>
        <v>0</v>
      </c>
      <c r="H58" s="22">
        <f t="shared" ref="H58" si="19">G58*E58</f>
        <v>0</v>
      </c>
      <c r="I58" s="4"/>
    </row>
    <row r="59" spans="1:9" ht="38.25" customHeight="1" thickBot="1" x14ac:dyDescent="0.55000000000000004">
      <c r="A59" s="9"/>
      <c r="B59" s="29"/>
      <c r="C59" s="11" t="s">
        <v>28</v>
      </c>
      <c r="D59" s="28"/>
      <c r="E59" s="28"/>
      <c r="F59" s="25"/>
      <c r="G59" s="25"/>
      <c r="H59" s="23"/>
      <c r="I59" s="4"/>
    </row>
    <row r="60" spans="1:9" ht="38.25" customHeight="1" x14ac:dyDescent="0.5">
      <c r="A60" s="9"/>
      <c r="B60" s="27">
        <v>12</v>
      </c>
      <c r="C60" s="10" t="s">
        <v>29</v>
      </c>
      <c r="D60" s="27" t="s">
        <v>9</v>
      </c>
      <c r="E60" s="27">
        <v>1</v>
      </c>
      <c r="F60" s="24"/>
      <c r="G60" s="26">
        <f t="shared" ref="G60" si="20">F60*4</f>
        <v>0</v>
      </c>
      <c r="H60" s="22">
        <f t="shared" ref="H60" si="21">G60*E60</f>
        <v>0</v>
      </c>
      <c r="I60" s="4"/>
    </row>
    <row r="61" spans="1:9" ht="38.25" customHeight="1" thickBot="1" x14ac:dyDescent="0.55000000000000004">
      <c r="A61" s="9"/>
      <c r="B61" s="29"/>
      <c r="C61" s="11" t="s">
        <v>31</v>
      </c>
      <c r="D61" s="28"/>
      <c r="E61" s="28"/>
      <c r="F61" s="25"/>
      <c r="G61" s="25"/>
      <c r="H61" s="23"/>
      <c r="I61" s="4"/>
    </row>
    <row r="62" spans="1:9" ht="38.25" customHeight="1" x14ac:dyDescent="0.5">
      <c r="A62" s="9"/>
      <c r="B62" s="27">
        <v>13</v>
      </c>
      <c r="C62" s="10" t="s">
        <v>30</v>
      </c>
      <c r="D62" s="27" t="s">
        <v>9</v>
      </c>
      <c r="E62" s="27">
        <v>1</v>
      </c>
      <c r="F62" s="24"/>
      <c r="G62" s="26">
        <f t="shared" ref="G62" si="22">F62*4</f>
        <v>0</v>
      </c>
      <c r="H62" s="22">
        <f t="shared" ref="H62" si="23">G62*E62</f>
        <v>0</v>
      </c>
      <c r="I62" s="4"/>
    </row>
    <row r="63" spans="1:9" ht="38.25" customHeight="1" thickBot="1" x14ac:dyDescent="0.55000000000000004">
      <c r="A63" s="9"/>
      <c r="B63" s="30"/>
      <c r="C63" s="11" t="s">
        <v>32</v>
      </c>
      <c r="D63" s="28"/>
      <c r="E63" s="28"/>
      <c r="F63" s="25"/>
      <c r="G63" s="25"/>
      <c r="H63" s="23"/>
      <c r="I63" s="4"/>
    </row>
    <row r="64" spans="1:9" ht="38.25" customHeight="1" thickBot="1" x14ac:dyDescent="0.55000000000000004">
      <c r="A64" s="9"/>
      <c r="B64" s="16" t="s">
        <v>2</v>
      </c>
      <c r="C64" s="17"/>
      <c r="D64" s="17"/>
      <c r="E64" s="17"/>
      <c r="F64" s="17"/>
      <c r="G64" s="18"/>
      <c r="H64" s="12">
        <f>SUM(H38:H63)</f>
        <v>0</v>
      </c>
      <c r="I64" s="5"/>
    </row>
    <row r="65" spans="1:9" ht="38.25" customHeight="1" thickBot="1" x14ac:dyDescent="0.55000000000000004">
      <c r="A65" s="9"/>
      <c r="B65" s="19" t="s">
        <v>3</v>
      </c>
      <c r="C65" s="20"/>
      <c r="D65" s="20"/>
      <c r="E65" s="20"/>
      <c r="F65" s="20"/>
      <c r="G65" s="21"/>
      <c r="H65" s="13">
        <f>H64*0.2</f>
        <v>0</v>
      </c>
      <c r="I65" s="5"/>
    </row>
    <row r="66" spans="1:9" ht="38.25" customHeight="1" thickBot="1" x14ac:dyDescent="0.55000000000000004">
      <c r="A66" s="9"/>
      <c r="B66" s="19" t="s">
        <v>4</v>
      </c>
      <c r="C66" s="20"/>
      <c r="D66" s="20"/>
      <c r="E66" s="20"/>
      <c r="F66" s="20"/>
      <c r="G66" s="21"/>
      <c r="H66" s="13">
        <f>H65+H64</f>
        <v>0</v>
      </c>
      <c r="I66" s="6"/>
    </row>
    <row r="67" spans="1:9" x14ac:dyDescent="0.25">
      <c r="B67" s="7"/>
      <c r="I67" s="8"/>
    </row>
    <row r="68" spans="1:9" x14ac:dyDescent="0.25">
      <c r="I68" s="8"/>
    </row>
    <row r="69" spans="1:9" x14ac:dyDescent="0.25">
      <c r="H69" s="8"/>
    </row>
    <row r="70" spans="1:9" ht="15" customHeight="1" x14ac:dyDescent="0.25">
      <c r="B70" s="38" t="s">
        <v>34</v>
      </c>
      <c r="C70" s="38"/>
      <c r="D70" s="38"/>
      <c r="E70" s="38"/>
      <c r="F70" s="38"/>
      <c r="G70" s="38"/>
      <c r="H70" s="38"/>
    </row>
    <row r="71" spans="1:9" ht="15" customHeight="1" x14ac:dyDescent="0.25">
      <c r="B71" s="38"/>
      <c r="C71" s="38"/>
      <c r="D71" s="38"/>
      <c r="E71" s="38"/>
      <c r="F71" s="38"/>
      <c r="G71" s="38"/>
      <c r="H71" s="38"/>
    </row>
    <row r="72" spans="1:9" ht="15" customHeight="1" x14ac:dyDescent="0.25">
      <c r="B72" s="38"/>
      <c r="C72" s="38"/>
      <c r="D72" s="38"/>
      <c r="E72" s="38"/>
      <c r="F72" s="38"/>
      <c r="G72" s="38"/>
      <c r="H72" s="38"/>
    </row>
    <row r="73" spans="1:9" ht="15" customHeight="1" x14ac:dyDescent="0.25">
      <c r="B73" s="38"/>
      <c r="C73" s="38"/>
      <c r="D73" s="38"/>
      <c r="E73" s="38"/>
      <c r="F73" s="38"/>
      <c r="G73" s="38"/>
      <c r="H73" s="38"/>
    </row>
    <row r="74" spans="1:9" ht="15" customHeight="1" x14ac:dyDescent="0.25">
      <c r="B74" s="38"/>
      <c r="C74" s="38"/>
      <c r="D74" s="38"/>
      <c r="E74" s="38"/>
      <c r="F74" s="38"/>
      <c r="G74" s="38"/>
      <c r="H74" s="38"/>
    </row>
    <row r="75" spans="1:9" ht="15" customHeight="1" x14ac:dyDescent="0.25">
      <c r="B75" s="38"/>
      <c r="C75" s="38"/>
      <c r="D75" s="38"/>
      <c r="E75" s="38"/>
      <c r="F75" s="38"/>
      <c r="G75" s="38"/>
      <c r="H75" s="38"/>
    </row>
    <row r="76" spans="1:9" ht="15" customHeight="1" x14ac:dyDescent="0.25">
      <c r="B76" s="38"/>
      <c r="C76" s="38"/>
      <c r="D76" s="38"/>
      <c r="E76" s="38"/>
      <c r="F76" s="38"/>
      <c r="G76" s="38"/>
      <c r="H76" s="38"/>
    </row>
    <row r="77" spans="1:9" ht="15" customHeight="1" x14ac:dyDescent="0.25">
      <c r="B77" s="38"/>
      <c r="C77" s="38"/>
      <c r="D77" s="38"/>
      <c r="E77" s="38"/>
      <c r="F77" s="38"/>
      <c r="G77" s="38"/>
      <c r="H77" s="38"/>
    </row>
    <row r="78" spans="1:9" ht="15" customHeight="1" x14ac:dyDescent="0.25">
      <c r="B78" s="38"/>
      <c r="C78" s="38"/>
      <c r="D78" s="38"/>
      <c r="E78" s="38"/>
      <c r="F78" s="38"/>
      <c r="G78" s="38"/>
      <c r="H78" s="38"/>
    </row>
    <row r="79" spans="1:9" ht="15" customHeight="1" x14ac:dyDescent="0.25">
      <c r="B79" s="38"/>
      <c r="C79" s="38"/>
      <c r="D79" s="38"/>
      <c r="E79" s="38"/>
      <c r="F79" s="38"/>
      <c r="G79" s="38"/>
      <c r="H79" s="38"/>
    </row>
    <row r="80" spans="1:9" ht="15" customHeight="1" x14ac:dyDescent="0.25">
      <c r="B80" s="38"/>
      <c r="C80" s="38"/>
      <c r="D80" s="38"/>
      <c r="E80" s="38"/>
      <c r="F80" s="38"/>
      <c r="G80" s="38"/>
      <c r="H80" s="38"/>
    </row>
    <row r="81" spans="2:8" ht="15" customHeight="1" x14ac:dyDescent="0.25">
      <c r="B81" s="38"/>
      <c r="C81" s="38"/>
      <c r="D81" s="38"/>
      <c r="E81" s="38"/>
      <c r="F81" s="38"/>
      <c r="G81" s="38"/>
      <c r="H81" s="38"/>
    </row>
    <row r="82" spans="2:8" ht="15" customHeight="1" x14ac:dyDescent="0.25">
      <c r="B82" s="38"/>
      <c r="C82" s="38"/>
      <c r="D82" s="38"/>
      <c r="E82" s="38"/>
      <c r="F82" s="38"/>
      <c r="G82" s="38"/>
      <c r="H82" s="38"/>
    </row>
    <row r="83" spans="2:8" ht="15" customHeight="1" x14ac:dyDescent="0.25">
      <c r="B83" s="38"/>
      <c r="C83" s="38"/>
      <c r="D83" s="38"/>
      <c r="E83" s="38"/>
      <c r="F83" s="38"/>
      <c r="G83" s="38"/>
      <c r="H83" s="38"/>
    </row>
    <row r="84" spans="2:8" ht="15" customHeight="1" x14ac:dyDescent="0.25">
      <c r="B84" s="38"/>
      <c r="C84" s="38"/>
      <c r="D84" s="38"/>
      <c r="E84" s="38"/>
      <c r="F84" s="38"/>
      <c r="G84" s="38"/>
      <c r="H84" s="38"/>
    </row>
    <row r="85" spans="2:8" ht="15" customHeight="1" x14ac:dyDescent="0.25">
      <c r="B85" s="38"/>
      <c r="C85" s="38"/>
      <c r="D85" s="38"/>
      <c r="E85" s="38"/>
      <c r="F85" s="38"/>
      <c r="G85" s="38"/>
      <c r="H85" s="38"/>
    </row>
    <row r="86" spans="2:8" ht="15" customHeight="1" x14ac:dyDescent="0.25">
      <c r="B86" s="38"/>
      <c r="C86" s="38"/>
      <c r="D86" s="38"/>
      <c r="E86" s="38"/>
      <c r="F86" s="38"/>
      <c r="G86" s="38"/>
      <c r="H86" s="38"/>
    </row>
    <row r="87" spans="2:8" ht="15" customHeight="1" x14ac:dyDescent="0.25">
      <c r="B87" s="38"/>
      <c r="C87" s="38"/>
      <c r="D87" s="38"/>
      <c r="E87" s="38"/>
      <c r="F87" s="38"/>
      <c r="G87" s="38"/>
      <c r="H87" s="38"/>
    </row>
    <row r="88" spans="2:8" ht="15" customHeight="1" x14ac:dyDescent="0.25">
      <c r="B88" s="38"/>
      <c r="C88" s="38"/>
      <c r="D88" s="38"/>
      <c r="E88" s="38"/>
      <c r="F88" s="38"/>
      <c r="G88" s="38"/>
      <c r="H88" s="38"/>
    </row>
    <row r="89" spans="2:8" ht="15" customHeight="1" x14ac:dyDescent="0.25">
      <c r="B89" s="38"/>
      <c r="C89" s="38"/>
      <c r="D89" s="38"/>
      <c r="E89" s="38"/>
      <c r="F89" s="38"/>
      <c r="G89" s="38"/>
      <c r="H89" s="38"/>
    </row>
    <row r="90" spans="2:8" ht="15" customHeight="1" x14ac:dyDescent="0.25">
      <c r="B90" s="38"/>
      <c r="C90" s="38"/>
      <c r="D90" s="38"/>
      <c r="E90" s="38"/>
      <c r="F90" s="38"/>
      <c r="G90" s="38"/>
      <c r="H90" s="38"/>
    </row>
    <row r="91" spans="2:8" ht="15" customHeight="1" x14ac:dyDescent="0.25">
      <c r="B91" s="38"/>
      <c r="C91" s="38"/>
      <c r="D91" s="38"/>
      <c r="E91" s="38"/>
      <c r="F91" s="38"/>
      <c r="G91" s="38"/>
      <c r="H91" s="38"/>
    </row>
    <row r="92" spans="2:8" ht="15" customHeight="1" x14ac:dyDescent="0.25">
      <c r="B92" s="38"/>
      <c r="C92" s="38"/>
      <c r="D92" s="38"/>
      <c r="E92" s="38"/>
      <c r="F92" s="38"/>
      <c r="G92" s="38"/>
      <c r="H92" s="38"/>
    </row>
    <row r="93" spans="2:8" ht="15" customHeight="1" x14ac:dyDescent="0.25">
      <c r="B93" s="38"/>
      <c r="C93" s="38"/>
      <c r="D93" s="38"/>
      <c r="E93" s="38"/>
      <c r="F93" s="38"/>
      <c r="G93" s="38"/>
      <c r="H93" s="38"/>
    </row>
    <row r="94" spans="2:8" ht="15" customHeight="1" x14ac:dyDescent="0.25">
      <c r="B94" s="38"/>
      <c r="C94" s="38"/>
      <c r="D94" s="38"/>
      <c r="E94" s="38"/>
      <c r="F94" s="38"/>
      <c r="G94" s="38"/>
      <c r="H94" s="38"/>
    </row>
    <row r="95" spans="2:8" ht="15" customHeight="1" x14ac:dyDescent="0.25">
      <c r="B95" s="38"/>
      <c r="C95" s="38"/>
      <c r="D95" s="38"/>
      <c r="E95" s="38"/>
      <c r="F95" s="38"/>
      <c r="G95" s="38"/>
      <c r="H95" s="38"/>
    </row>
    <row r="96" spans="2:8" x14ac:dyDescent="0.25">
      <c r="B96" s="38"/>
      <c r="C96" s="38"/>
      <c r="D96" s="38"/>
      <c r="E96" s="38"/>
      <c r="F96" s="38"/>
      <c r="G96" s="38"/>
      <c r="H96" s="38"/>
    </row>
    <row r="97" spans="2:8" x14ac:dyDescent="0.25">
      <c r="B97" s="38"/>
      <c r="C97" s="38"/>
      <c r="D97" s="38"/>
      <c r="E97" s="38"/>
      <c r="F97" s="38"/>
      <c r="G97" s="38"/>
      <c r="H97" s="38"/>
    </row>
    <row r="98" spans="2:8" x14ac:dyDescent="0.25">
      <c r="B98" s="38"/>
      <c r="C98" s="38"/>
      <c r="D98" s="38"/>
      <c r="E98" s="38"/>
      <c r="F98" s="38"/>
      <c r="G98" s="38"/>
      <c r="H98" s="38"/>
    </row>
    <row r="99" spans="2:8" x14ac:dyDescent="0.25">
      <c r="B99" s="38"/>
      <c r="C99" s="38"/>
      <c r="D99" s="38"/>
      <c r="E99" s="38"/>
      <c r="F99" s="38"/>
      <c r="G99" s="38"/>
      <c r="H99" s="38"/>
    </row>
  </sheetData>
  <mergeCells count="101">
    <mergeCell ref="B32:H33"/>
    <mergeCell ref="B28:H30"/>
    <mergeCell ref="B70:H99"/>
    <mergeCell ref="B38:B39"/>
    <mergeCell ref="E38:E39"/>
    <mergeCell ref="F38:F39"/>
    <mergeCell ref="G38:G39"/>
    <mergeCell ref="H38:H39"/>
    <mergeCell ref="D38:D39"/>
    <mergeCell ref="H36:H37"/>
    <mergeCell ref="B36:B37"/>
    <mergeCell ref="C36:C37"/>
    <mergeCell ref="E36:E37"/>
    <mergeCell ref="F36:F37"/>
    <mergeCell ref="G36:G37"/>
    <mergeCell ref="D36:D37"/>
    <mergeCell ref="G46:G47"/>
    <mergeCell ref="H46:H47"/>
    <mergeCell ref="D46:D47"/>
    <mergeCell ref="B44:B45"/>
    <mergeCell ref="E44:E45"/>
    <mergeCell ref="F40:F41"/>
    <mergeCell ref="G40:G41"/>
    <mergeCell ref="H40:H41"/>
    <mergeCell ref="B46:B47"/>
    <mergeCell ref="E46:E47"/>
    <mergeCell ref="F46:F47"/>
    <mergeCell ref="B42:B43"/>
    <mergeCell ref="E42:E43"/>
    <mergeCell ref="F42:F43"/>
    <mergeCell ref="G42:G43"/>
    <mergeCell ref="H42:H43"/>
    <mergeCell ref="D40:D41"/>
    <mergeCell ref="D42:D43"/>
    <mergeCell ref="B40:B41"/>
    <mergeCell ref="E40:E41"/>
    <mergeCell ref="B54:B55"/>
    <mergeCell ref="E54:E55"/>
    <mergeCell ref="F54:F55"/>
    <mergeCell ref="G54:G55"/>
    <mergeCell ref="H54:H55"/>
    <mergeCell ref="D54:D55"/>
    <mergeCell ref="B52:B53"/>
    <mergeCell ref="E52:E53"/>
    <mergeCell ref="F48:F49"/>
    <mergeCell ref="G48:G49"/>
    <mergeCell ref="H48:H49"/>
    <mergeCell ref="D48:D49"/>
    <mergeCell ref="B50:B51"/>
    <mergeCell ref="E50:E51"/>
    <mergeCell ref="F50:F51"/>
    <mergeCell ref="G50:G51"/>
    <mergeCell ref="H50:H51"/>
    <mergeCell ref="D50:D51"/>
    <mergeCell ref="B48:B49"/>
    <mergeCell ref="E48:E49"/>
    <mergeCell ref="D56:D57"/>
    <mergeCell ref="D58:D59"/>
    <mergeCell ref="D60:D61"/>
    <mergeCell ref="D62:D63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F52:F53"/>
    <mergeCell ref="G52:G53"/>
    <mergeCell ref="H52:H53"/>
    <mergeCell ref="D52:D53"/>
    <mergeCell ref="F44:F45"/>
    <mergeCell ref="G44:G45"/>
    <mergeCell ref="H44:H45"/>
    <mergeCell ref="D44:D45"/>
    <mergeCell ref="B31:H31"/>
    <mergeCell ref="B64:G64"/>
    <mergeCell ref="B65:G65"/>
    <mergeCell ref="B66:G66"/>
    <mergeCell ref="H56:H57"/>
    <mergeCell ref="H58:H59"/>
    <mergeCell ref="H60:H61"/>
    <mergeCell ref="H62:H63"/>
    <mergeCell ref="F56:F57"/>
    <mergeCell ref="F58:F59"/>
    <mergeCell ref="F60:F61"/>
    <mergeCell ref="F62:F63"/>
    <mergeCell ref="G56:G57"/>
    <mergeCell ref="G58:G59"/>
    <mergeCell ref="G60:G61"/>
    <mergeCell ref="G62:G63"/>
    <mergeCell ref="E56:E57"/>
    <mergeCell ref="E58:E59"/>
    <mergeCell ref="E60:E61"/>
    <mergeCell ref="E62:E63"/>
    <mergeCell ref="B56:B57"/>
    <mergeCell ref="B62:B63"/>
    <mergeCell ref="B58:B59"/>
    <mergeCell ref="B60:B61"/>
  </mergeCell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ESTIMATION ASCENSEURS JFs</vt:lpstr>
      <vt:lpstr>'ESTIMATION ASCENSEURS JFs'!Zone_d_impression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HMADNA SALAHEDDINE</dc:creator>
  <cp:lastModifiedBy>HAMDOUNI Mounir</cp:lastModifiedBy>
  <cp:lastPrinted>2025-11-27T11:46:44Z</cp:lastPrinted>
  <dcterms:created xsi:type="dcterms:W3CDTF">2025-03-04T12:30:37Z</dcterms:created>
  <dcterms:modified xsi:type="dcterms:W3CDTF">2026-01-05T14:43:31Z</dcterms:modified>
</cp:coreProperties>
</file>